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rab\Desktop\Меню 2 четверть 2025г\"/>
    </mc:Choice>
  </mc:AlternateContent>
  <xr:revisionPtr revIDLastSave="0" documentId="13_ncr:1_{71F623F9-8AC5-4F9A-A74E-D3A18848D7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фак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I138" i="2" s="1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G176" i="2" s="1"/>
  <c r="H175" i="2"/>
  <c r="H176" i="2" s="1"/>
  <c r="I175" i="2"/>
  <c r="I176" i="2" s="1"/>
  <c r="J175" i="2"/>
  <c r="J176" i="2" s="1"/>
  <c r="L175" i="2"/>
  <c r="L176" i="2" s="1"/>
  <c r="A176" i="2"/>
  <c r="B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J233" i="2" l="1"/>
  <c r="F233" i="2"/>
  <c r="L195" i="2"/>
  <c r="L100" i="2"/>
  <c r="L81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<sst xmlns="http://schemas.openxmlformats.org/spreadsheetml/2006/main" count="318" uniqueCount="91">
  <si>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</si>
  <si>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</si>
  <si>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</si>
  <si>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</si>
  <si>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</si>
  <si>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</si>
  <si>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</si>
  <si>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</si>
  <si>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</si>
  <si>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</si>
  <si>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</si>
  <si>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</si>
  <si>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</si>
  <si>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</si>
  <si>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</si>
  <si>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</si>
  <si>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</si>
  <si>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</si>
  <si>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</si>
  <si>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</si>
  <si>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</si>
  <si>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</si>
  <si>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</si>
  <si>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</si>
  <si>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</si>
  <si>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</si>
  <si>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</si>
  <si>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</si>
  <si>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</si>
  <si>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</si>
  <si>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</si>
  <si>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</si>
  <si>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</si>
  <si>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</si>
  <si>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</si>
  <si>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</si>
  <si>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</si>
  <si>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</si>
  <si>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</si>
  <si>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</si>
  <si>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</si>
  <si>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</si>
  <si>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</si>
  <si>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</si>
  <si>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</si>
  <si>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</si>
  <si>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</si>
  <si>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</si>
  <si>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</si>
  <si>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</si>
  <si>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</si>
  <si>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</si>
  <si>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</si>
  <si>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</si>
  <si>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</si>
  <si>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</si>
  <si>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</si>
  <si>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</si>
  <si>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</si>
  <si>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</si>
  <si>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</si>
  <si>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</si>
  <si>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</si>
  <si>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</si>
  <si>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</si>
  <si>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</si>
  <si>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</si>
  <si>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</si>
  <si>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</si>
  <si>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салат из свеклы с раст маслом</t>
  </si>
  <si>
    <t>Каша пшённая вязкая (гарнир)</t>
  </si>
  <si>
    <t>борщ  с капустой и картофелем</t>
  </si>
  <si>
    <t>гуляш из курицы</t>
  </si>
  <si>
    <t>салат из свежей капусты с раст маслом</t>
  </si>
  <si>
    <t>рис припущенный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</si>
  <si>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</si>
  <si>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</si>
  <si>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</si>
  <si>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</si>
  <si>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</si>
  <si>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</si>
  <si>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</si>
  <si>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</si>
  <si>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</si>
  <si>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</si>
  <si>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</si>
  <si>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</si>
  <si>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</si>
  <si>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</si>
  <si>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МБОУ Якшур-Бодьинская гимназия</t>
  </si>
  <si>
    <t>Веселкова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</si>
</sst>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selection activeCell="H2" sqref="H2:K2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5" t="s">
        <v>89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90</v>
      </c>
      <c r="I2" s="67"/>
      <c r="J2" s="67"/>
      <c r="K2" s="67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75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4.4" x14ac:dyDescent="0.3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4.4" x14ac:dyDescent="0.3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4.4" x14ac:dyDescent="0.3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9.8000000000000007</v>
      </c>
    </row>
    <row r="18" spans="1:12" ht="14.4" x14ac:dyDescent="0.3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4" x14ac:dyDescent="0.3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4.4" x14ac:dyDescent="0.3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4.4" x14ac:dyDescent="0.3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62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76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4.4" x14ac:dyDescent="0.3">
      <c r="A34" s="14"/>
      <c r="B34" s="15"/>
      <c r="C34" s="11"/>
      <c r="D34" s="7" t="s">
        <v>27</v>
      </c>
      <c r="E34" s="50" t="s">
        <v>60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4.4" x14ac:dyDescent="0.3">
      <c r="A35" s="14"/>
      <c r="B35" s="15"/>
      <c r="C35" s="11"/>
      <c r="D35" s="7" t="s">
        <v>28</v>
      </c>
      <c r="E35" s="50" t="s">
        <v>72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4.4" x14ac:dyDescent="0.3">
      <c r="A36" s="14"/>
      <c r="B36" s="15"/>
      <c r="C36" s="11"/>
      <c r="D36" s="7" t="s">
        <v>29</v>
      </c>
      <c r="E36" s="50" t="s">
        <v>67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4.4" x14ac:dyDescent="0.3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4.4" x14ac:dyDescent="0.3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4.4" x14ac:dyDescent="0.3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</v>
      </c>
      <c r="H42" s="19">
        <f t="shared" si="7"/>
        <v>32.78</v>
      </c>
      <c r="I42" s="19">
        <f t="shared" si="7"/>
        <v>108.88</v>
      </c>
      <c r="J42" s="19">
        <f t="shared" si="7"/>
        <v>790.4799999999999</v>
      </c>
      <c r="K42" s="25"/>
      <c r="L42" s="19">
        <f t="shared" si="7"/>
        <v>101.25</v>
      </c>
    </row>
    <row r="43" spans="1:12" ht="15" thickBot="1" x14ac:dyDescent="0.3">
      <c r="A43" s="33">
        <f>A25</f>
        <v>1</v>
      </c>
      <c r="B43" s="33">
        <f>B25</f>
        <v>2</v>
      </c>
      <c r="C43" s="57" t="s">
        <v>4</v>
      </c>
      <c r="D43" s="62"/>
      <c r="E43" s="31"/>
      <c r="F43" s="32">
        <f>F32+F42</f>
        <v>770</v>
      </c>
      <c r="G43" s="32">
        <f t="shared" ref="G43:L43" si="8">G32+G42</f>
        <v>28.8</v>
      </c>
      <c r="H43" s="32">
        <f t="shared" si="8"/>
        <v>32.78</v>
      </c>
      <c r="I43" s="32">
        <f t="shared" si="8"/>
        <v>108.88</v>
      </c>
      <c r="J43" s="32">
        <f t="shared" si="8"/>
        <v>790.4799999999999</v>
      </c>
      <c r="K43" s="32"/>
      <c r="L43" s="32">
        <f t="shared" si="8"/>
        <v>101.25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77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4.4" x14ac:dyDescent="0.3">
      <c r="A53" s="23"/>
      <c r="B53" s="15"/>
      <c r="C53" s="11"/>
      <c r="D53" s="7" t="s">
        <v>27</v>
      </c>
      <c r="E53" s="50" t="s">
        <v>78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4.4" x14ac:dyDescent="0.3">
      <c r="A54" s="23"/>
      <c r="B54" s="15"/>
      <c r="C54" s="11"/>
      <c r="D54" s="7" t="s">
        <v>28</v>
      </c>
      <c r="E54" s="50" t="s">
        <v>68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44.5</v>
      </c>
    </row>
    <row r="55" spans="1:12" ht="14.4" x14ac:dyDescent="0.3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4.4" x14ac:dyDescent="0.3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4.4" x14ac:dyDescent="0.3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4.4" x14ac:dyDescent="0.3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26.56</v>
      </c>
      <c r="H61" s="19">
        <f t="shared" si="10"/>
        <v>24.31</v>
      </c>
      <c r="I61" s="19">
        <f t="shared" si="10"/>
        <v>115.78</v>
      </c>
      <c r="J61" s="19">
        <f t="shared" si="10"/>
        <v>727.14</v>
      </c>
      <c r="K61" s="25"/>
      <c r="L61" s="19">
        <f t="shared" si="10"/>
        <v>101.25</v>
      </c>
    </row>
    <row r="62" spans="1:12" ht="15" thickBot="1" x14ac:dyDescent="0.3">
      <c r="A62" s="29">
        <f>A44</f>
        <v>1</v>
      </c>
      <c r="B62" s="30">
        <f>B44</f>
        <v>3</v>
      </c>
      <c r="C62" s="57" t="s">
        <v>4</v>
      </c>
      <c r="D62" s="62"/>
      <c r="E62" s="31"/>
      <c r="F62" s="32">
        <f>F51+F61</f>
        <v>760</v>
      </c>
      <c r="G62" s="32">
        <f t="shared" ref="G62:L62" si="11">G51+G61</f>
        <v>26.56</v>
      </c>
      <c r="H62" s="32">
        <f t="shared" si="11"/>
        <v>24.31</v>
      </c>
      <c r="I62" s="32">
        <f t="shared" si="11"/>
        <v>115.78</v>
      </c>
      <c r="J62" s="32">
        <f t="shared" si="11"/>
        <v>727.14</v>
      </c>
      <c r="K62" s="32"/>
      <c r="L62" s="32">
        <f t="shared" si="11"/>
        <v>101.25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69</v>
      </c>
      <c r="F71" s="51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4.4" x14ac:dyDescent="0.3">
      <c r="A72" s="23"/>
      <c r="B72" s="15"/>
      <c r="C72" s="11"/>
      <c r="D72" s="7" t="s">
        <v>27</v>
      </c>
      <c r="E72" s="50" t="s">
        <v>85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4.4" x14ac:dyDescent="0.3">
      <c r="A73" s="23"/>
      <c r="B73" s="15"/>
      <c r="C73" s="11"/>
      <c r="D73" s="7" t="s">
        <v>28</v>
      </c>
      <c r="E73" s="50" t="s">
        <v>86</v>
      </c>
      <c r="F73" s="51">
        <v>90</v>
      </c>
      <c r="G73" s="51">
        <v>10.07</v>
      </c>
      <c r="H73" s="51">
        <v>19.059999999999999</v>
      </c>
      <c r="I73" s="51">
        <v>11.99</v>
      </c>
      <c r="J73" s="51">
        <v>248.22</v>
      </c>
      <c r="K73" s="51">
        <v>7041</v>
      </c>
      <c r="L73" s="43">
        <v>53</v>
      </c>
    </row>
    <row r="74" spans="1:12" ht="14.4" x14ac:dyDescent="0.3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4.4" x14ac:dyDescent="0.3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4.4" x14ac:dyDescent="0.3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27.130000000000003</v>
      </c>
      <c r="H80" s="19">
        <f t="shared" si="13"/>
        <v>37.82</v>
      </c>
      <c r="I80" s="19">
        <f t="shared" si="13"/>
        <v>90.07</v>
      </c>
      <c r="J80" s="19">
        <f t="shared" si="13"/>
        <v>787.68999999999994</v>
      </c>
      <c r="K80" s="25"/>
      <c r="L80" s="19">
        <f t="shared" si="13"/>
        <v>101.25</v>
      </c>
    </row>
    <row r="81" spans="1:12" ht="15" thickBot="1" x14ac:dyDescent="0.3">
      <c r="A81" s="29">
        <f>A63</f>
        <v>1</v>
      </c>
      <c r="B81" s="30">
        <f>B63</f>
        <v>4</v>
      </c>
      <c r="C81" s="57" t="s">
        <v>4</v>
      </c>
      <c r="D81" s="62"/>
      <c r="E81" s="31"/>
      <c r="F81" s="32">
        <f>F70+F80</f>
        <v>760</v>
      </c>
      <c r="G81" s="32">
        <f t="shared" ref="G81:L81" si="14">G70+G80</f>
        <v>27.130000000000003</v>
      </c>
      <c r="H81" s="32">
        <f t="shared" si="14"/>
        <v>37.82</v>
      </c>
      <c r="I81" s="32">
        <f t="shared" si="14"/>
        <v>90.07</v>
      </c>
      <c r="J81" s="32">
        <f t="shared" si="14"/>
        <v>787.68999999999994</v>
      </c>
      <c r="K81" s="32"/>
      <c r="L81" s="32">
        <f t="shared" si="14"/>
        <v>101.25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79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4.4" x14ac:dyDescent="0.3">
      <c r="A91" s="23"/>
      <c r="B91" s="15"/>
      <c r="C91" s="11"/>
      <c r="D91" s="7" t="s">
        <v>27</v>
      </c>
      <c r="E91" s="50" t="s">
        <v>71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4.4" x14ac:dyDescent="0.3">
      <c r="A92" s="23"/>
      <c r="B92" s="15"/>
      <c r="C92" s="11"/>
      <c r="D92" s="7" t="s">
        <v>28</v>
      </c>
      <c r="E92" s="50" t="s">
        <v>64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0" t="s">
        <v>61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4" x14ac:dyDescent="0.3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4.4" x14ac:dyDescent="0.3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101.25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101.25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4.4" x14ac:dyDescent="0.3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4.4" x14ac:dyDescent="0.3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4.4" x14ac:dyDescent="0.3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4.4" x14ac:dyDescent="0.3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4.4" x14ac:dyDescent="0.3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4.4" x14ac:dyDescent="0.3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0</v>
      </c>
      <c r="G119" s="32">
        <f t="shared" ref="G119:J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ref="L119" si="23">L108+L118</f>
        <v>0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80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4.4" x14ac:dyDescent="0.3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4.4" x14ac:dyDescent="0.3">
      <c r="A130" s="23"/>
      <c r="B130" s="15"/>
      <c r="C130" s="11"/>
      <c r="D130" s="7" t="s">
        <v>28</v>
      </c>
      <c r="E130" s="50" t="s">
        <v>62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4.4" x14ac:dyDescent="0.3">
      <c r="A131" s="23"/>
      <c r="B131" s="15"/>
      <c r="C131" s="11"/>
      <c r="D131" s="7" t="s">
        <v>29</v>
      </c>
      <c r="E131" s="50" t="s">
        <v>63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4.4" x14ac:dyDescent="0.3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4.4" x14ac:dyDescent="0.3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4.4" x14ac:dyDescent="0.3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4.4" x14ac:dyDescent="0.3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101.25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3" t="s">
        <v>4</v>
      </c>
      <c r="D138" s="64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101.25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73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4.4" x14ac:dyDescent="0.3">
      <c r="A148" s="14"/>
      <c r="B148" s="15"/>
      <c r="C148" s="11"/>
      <c r="D148" s="7" t="s">
        <v>27</v>
      </c>
      <c r="E148" s="50" t="s">
        <v>58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4.4" x14ac:dyDescent="0.3">
      <c r="A149" s="14"/>
      <c r="B149" s="15"/>
      <c r="C149" s="11"/>
      <c r="D149" s="7" t="s">
        <v>28</v>
      </c>
      <c r="E149" s="50" t="s">
        <v>87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50.7</v>
      </c>
    </row>
    <row r="150" spans="1:12" ht="14.4" x14ac:dyDescent="0.3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9.8000000000000007</v>
      </c>
    </row>
    <row r="151" spans="1:12" ht="14.4" x14ac:dyDescent="0.3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4.4" x14ac:dyDescent="0.3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4.4" x14ac:dyDescent="0.3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4.4" x14ac:dyDescent="0.3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35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1">SUM(G147:G155)</f>
        <v>32.690000000000005</v>
      </c>
      <c r="H156" s="19">
        <f t="shared" si="31"/>
        <v>27.819999999999997</v>
      </c>
      <c r="I156" s="19">
        <f t="shared" si="31"/>
        <v>105.33000000000001</v>
      </c>
      <c r="J156" s="19">
        <f t="shared" si="31"/>
        <v>769.33</v>
      </c>
      <c r="K156" s="25"/>
      <c r="L156" s="19">
        <f t="shared" ref="L156" si="32">SUM(L147:L155)</f>
        <v>101.25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3" t="s">
        <v>4</v>
      </c>
      <c r="D157" s="64"/>
      <c r="E157" s="31"/>
      <c r="F157" s="32">
        <f>F146+F156</f>
        <v>760</v>
      </c>
      <c r="G157" s="32">
        <f t="shared" ref="G157:L157" si="33">G146+G156</f>
        <v>32.690000000000005</v>
      </c>
      <c r="H157" s="32">
        <f t="shared" si="33"/>
        <v>27.819999999999997</v>
      </c>
      <c r="I157" s="32">
        <f t="shared" si="33"/>
        <v>105.33000000000001</v>
      </c>
      <c r="J157" s="32">
        <f t="shared" si="33"/>
        <v>769.33</v>
      </c>
      <c r="K157" s="32"/>
      <c r="L157" s="32">
        <f t="shared" si="33"/>
        <v>101.25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81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50" t="s">
        <v>82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4.4" x14ac:dyDescent="0.3">
      <c r="A168" s="23"/>
      <c r="B168" s="15"/>
      <c r="C168" s="11"/>
      <c r="D168" s="7" t="s">
        <v>28</v>
      </c>
      <c r="E168" s="50" t="s">
        <v>88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4.4" x14ac:dyDescent="0.3">
      <c r="A169" s="23"/>
      <c r="B169" s="15"/>
      <c r="C169" s="11"/>
      <c r="D169" s="7" t="s">
        <v>29</v>
      </c>
      <c r="E169" s="50" t="s">
        <v>83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4.4" x14ac:dyDescent="0.3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4.4" x14ac:dyDescent="0.3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4.4" x14ac:dyDescent="0.3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29.36</v>
      </c>
      <c r="H175" s="55">
        <f t="shared" si="36"/>
        <v>22.789999999999996</v>
      </c>
      <c r="I175" s="19">
        <f t="shared" si="36"/>
        <v>122.72</v>
      </c>
      <c r="J175" s="19">
        <f t="shared" si="36"/>
        <v>771.25999999999988</v>
      </c>
      <c r="K175" s="25"/>
      <c r="L175" s="19">
        <f t="shared" ref="L175" si="37">SUM(L166:L174)</f>
        <v>101.25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760</v>
      </c>
      <c r="G176" s="32">
        <f t="shared" ref="G176:L176" si="38">G165+G175</f>
        <v>29.36</v>
      </c>
      <c r="H176" s="56">
        <f t="shared" si="38"/>
        <v>22.789999999999996</v>
      </c>
      <c r="I176" s="32">
        <f t="shared" si="38"/>
        <v>122.72</v>
      </c>
      <c r="J176" s="32">
        <f t="shared" si="38"/>
        <v>771.25999999999988</v>
      </c>
      <c r="K176" s="32"/>
      <c r="L176" s="32">
        <f t="shared" si="38"/>
        <v>101.25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84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4.4" x14ac:dyDescent="0.3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4.4" x14ac:dyDescent="0.3">
      <c r="A187" s="23"/>
      <c r="B187" s="15"/>
      <c r="C187" s="11"/>
      <c r="D187" s="7" t="s">
        <v>28</v>
      </c>
      <c r="E187" s="50" t="s">
        <v>68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4.4" x14ac:dyDescent="0.3">
      <c r="A188" s="23"/>
      <c r="B188" s="15"/>
      <c r="C188" s="11"/>
      <c r="D188" s="7" t="s">
        <v>29</v>
      </c>
      <c r="E188" s="50" t="s">
        <v>74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4.4" x14ac:dyDescent="0.3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4.4" x14ac:dyDescent="0.3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4.4" x14ac:dyDescent="0.3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4.4" x14ac:dyDescent="0.3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101.25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101.25</v>
      </c>
    </row>
    <row r="196" spans="1:12" ht="13.5" customHeigh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79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4.4" x14ac:dyDescent="0.3">
      <c r="A205" s="23"/>
      <c r="B205" s="15"/>
      <c r="C205" s="11"/>
      <c r="D205" s="7" t="s">
        <v>27</v>
      </c>
      <c r="E205" s="50" t="s">
        <v>59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4.4" x14ac:dyDescent="0.3">
      <c r="A206" s="23"/>
      <c r="B206" s="15"/>
      <c r="C206" s="11"/>
      <c r="D206" s="7" t="s">
        <v>28</v>
      </c>
      <c r="E206" s="50" t="s">
        <v>56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4" x14ac:dyDescent="0.3">
      <c r="A208" s="23"/>
      <c r="B208" s="15"/>
      <c r="C208" s="11"/>
      <c r="D208" s="7" t="s">
        <v>30</v>
      </c>
      <c r="E208" s="50" t="s">
        <v>57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4.4" x14ac:dyDescent="0.3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4.4" x14ac:dyDescent="0.3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101.25</v>
      </c>
    </row>
    <row r="214" spans="1:12" ht="13.8" thickBot="1" x14ac:dyDescent="0.3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101.25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4.4" x14ac:dyDescent="0.3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4.4" x14ac:dyDescent="0.3">
      <c r="A225" s="23"/>
      <c r="B225" s="15"/>
      <c r="C225" s="11"/>
      <c r="D225" s="7" t="s">
        <v>28</v>
      </c>
      <c r="E225" s="50"/>
      <c r="F225" s="51"/>
      <c r="G225" s="51"/>
      <c r="H225" s="51"/>
      <c r="I225" s="51"/>
      <c r="J225" s="51"/>
      <c r="K225" s="51"/>
      <c r="L225" s="43"/>
    </row>
    <row r="226" spans="1:12" ht="14.4" x14ac:dyDescent="0.3">
      <c r="A226" s="23"/>
      <c r="B226" s="15"/>
      <c r="C226" s="11"/>
      <c r="D226" s="7" t="s">
        <v>29</v>
      </c>
      <c r="E226" s="50"/>
      <c r="F226" s="51"/>
      <c r="G226" s="51"/>
      <c r="H226" s="51"/>
      <c r="I226" s="51"/>
      <c r="J226" s="51"/>
      <c r="K226" s="51"/>
      <c r="L226" s="43"/>
    </row>
    <row r="227" spans="1:12" ht="14.4" x14ac:dyDescent="0.3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4.4" x14ac:dyDescent="0.3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4.4" x14ac:dyDescent="0.3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4.4" x14ac:dyDescent="0.3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52">SUM(G223:G231)</f>
        <v>0</v>
      </c>
      <c r="H232" s="19">
        <f t="shared" si="52"/>
        <v>0</v>
      </c>
      <c r="I232" s="19">
        <f t="shared" si="52"/>
        <v>0</v>
      </c>
      <c r="J232" s="19">
        <f t="shared" si="52"/>
        <v>0</v>
      </c>
      <c r="K232" s="25"/>
      <c r="L232" s="19">
        <f t="shared" ref="L232" si="53">SUM(L223:L231)</f>
        <v>0</v>
      </c>
    </row>
    <row r="233" spans="1:12" ht="13.8" thickBot="1" x14ac:dyDescent="0.3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0</v>
      </c>
      <c r="G233" s="32">
        <f t="shared" ref="G233:L233" si="54">G222+G232</f>
        <v>0</v>
      </c>
      <c r="H233" s="32">
        <f t="shared" si="54"/>
        <v>0</v>
      </c>
      <c r="I233" s="32">
        <f t="shared" si="54"/>
        <v>0</v>
      </c>
      <c r="J233" s="32">
        <f t="shared" si="54"/>
        <v>0</v>
      </c>
      <c r="K233" s="32"/>
      <c r="L233" s="32">
        <f t="shared" si="54"/>
        <v>0</v>
      </c>
    </row>
    <row r="234" spans="1:12" ht="13.8" thickBot="1" x14ac:dyDescent="0.3">
      <c r="A234" s="27"/>
      <c r="B234" s="28"/>
      <c r="C234" s="59" t="s">
        <v>5</v>
      </c>
      <c r="D234" s="60"/>
      <c r="E234" s="61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27.746000000000002</v>
      </c>
      <c r="H234" s="53">
        <f t="shared" si="55"/>
        <v>28.413</v>
      </c>
      <c r="I234" s="53">
        <f t="shared" si="55"/>
        <v>111.925</v>
      </c>
      <c r="J234" s="53">
        <f t="shared" si="55"/>
        <v>767.62700000000007</v>
      </c>
      <c r="K234" s="34"/>
      <c r="L234" s="34">
        <f t="shared" si="55"/>
        <v>101.25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rab</cp:lastModifiedBy>
  <dcterms:created xsi:type="dcterms:W3CDTF">2022-05-16T14:23:56Z</dcterms:created>
  <dcterms:modified xsi:type="dcterms:W3CDTF">2025-02-07T06:45:35Z</dcterms:modified>
</cp:coreProperties>
</file>